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256" windowHeight="13176"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<sst xmlns="http://schemas.openxmlformats.org/spreadsheetml/2006/main" count="19" uniqueCount="17">
  <si>
    <t>TRIMESTRAL</t>
  </si>
  <si>
    <t>TRIMESTRE</t>
  </si>
  <si>
    <t>ENERO-MARZO</t>
  </si>
  <si>
    <t>AÑO</t>
  </si>
  <si>
    <t>Periodo Medio de Pago Global a Proveedores Trimestral (*)</t>
  </si>
  <si>
    <t>días</t>
  </si>
  <si>
    <t>PERIODO MEDIO DE PAGO A PROVEEDORES MENSUAL</t>
  </si>
  <si>
    <t>DETALLE POR ENTIDADES</t>
  </si>
  <si>
    <t>Entidad</t>
  </si>
  <si>
    <t>Ratio Operaciones Pagadas (*)</t>
  </si>
  <si>
    <t>Ratio de Operaciones Pendientes de Pago (*)</t>
  </si>
  <si>
    <t>Periodo Medio de Pago Mensual (*)</t>
  </si>
  <si>
    <t>Importe Operaciones Pagadas</t>
  </si>
  <si>
    <t>Importe Operaciones Pendientes de Pago</t>
  </si>
  <si>
    <t>Importe total</t>
  </si>
  <si>
    <t>Ayuntamiento de Mendigorría</t>
  </si>
  <si>
    <t>PERIODO MEDIO DE PAGO GLOBAL A PROVEEDORES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</si>
</sst>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_ ;[Red]\-#,##0.00\ "/>
  </numFmts>
  <fonts count="42">
    <font>
      <sz val="10"/>
      <name val="Arial"/>
      <family val="0"/>
    </font>
    <font>
      <b/>
      <sz val="10"/>
      <name val="Arial"/>
      <family val="2"/>
    </font>
    <font>
      <b/>
      <sz val="14"/>
      <name val="Arial"/>
      <family val="2"/>
    </font>
    <font>
      <b/>
      <sz val="12"/>
      <name val="Arial"/>
      <family val="2"/>
    </font>
    <font>
      <b/>
      <i/>
      <u val="single"/>
      <sz val="10"/>
      <color indexed="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0" fillId="0" borderId="10" xfId="0" applyBorder="1" applyAlignment="1">
      <alignment horizontal="center"/>
    </xf>
    <xf numFmtId="0" fontId="2" fillId="0" borderId="11" xfId="0" applyFont="1" applyBorder="1" applyAlignment="1">
      <alignment/>
    </xf>
    <xf numFmtId="0" fontId="0" fillId="0" borderId="0" xfId="0" applyBorder="1" applyAlignment="1">
      <alignment/>
    </xf>
    <xf numFmtId="0" fontId="3" fillId="0" borderId="12" xfId="0" applyFont="1" applyBorder="1" applyAlignment="1">
      <alignment horizontal="left"/>
    </xf>
    <xf numFmtId="0" fontId="4" fillId="0" borderId="0" xfId="0" applyFont="1" applyAlignment="1">
      <alignment/>
    </xf>
    <xf numFmtId="0" fontId="0" fillId="0" borderId="13" xfId="0" applyBorder="1" applyAlignment="1">
      <alignment horizontal="center"/>
    </xf>
    <xf numFmtId="0" fontId="0" fillId="0" borderId="14" xfId="0" applyBorder="1" applyAlignment="1">
      <alignment horizontal="center" wrapText="1"/>
    </xf>
    <xf numFmtId="0" fontId="0" fillId="0" borderId="12" xfId="0" applyBorder="1" applyAlignment="1">
      <alignment horizontal="center" wrapText="1"/>
    </xf>
    <xf numFmtId="0" fontId="0" fillId="0" borderId="12" xfId="0" applyFill="1" applyBorder="1" applyAlignment="1">
      <alignment horizontal="center" wrapText="1"/>
    </xf>
    <xf numFmtId="0" fontId="0" fillId="0" borderId="15" xfId="0" applyBorder="1" applyAlignment="1">
      <alignment/>
    </xf>
    <xf numFmtId="165" fontId="0" fillId="0" borderId="16" xfId="0" applyNumberFormat="1" applyBorder="1" applyAlignment="1">
      <alignment/>
    </xf>
    <xf numFmtId="165" fontId="0" fillId="0" borderId="17" xfId="0" applyNumberFormat="1" applyBorder="1" applyAlignment="1">
      <alignment/>
    </xf>
    <xf numFmtId="4" fontId="0" fillId="0" borderId="16" xfId="0" applyNumberFormat="1" applyBorder="1" applyAlignment="1">
      <alignment/>
    </xf>
    <xf numFmtId="4" fontId="0" fillId="0" borderId="17" xfId="0" applyNumberFormat="1" applyBorder="1" applyAlignment="1">
      <alignment/>
    </xf>
    <xf numFmtId="4" fontId="0" fillId="0" borderId="14"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0" xfId="0" applyBorder="1" applyAlignment="1">
      <alignment horizontal="center"/>
    </xf>
    <xf numFmtId="0" fontId="0" fillId="0" borderId="18" xfId="0" applyBorder="1" applyAlignment="1">
      <alignment/>
    </xf>
    <xf numFmtId="0" fontId="0" fillId="0" borderId="14" xfId="0" applyBorder="1" applyAlignment="1">
      <alignment horizontal="center"/>
    </xf>
    <xf numFmtId="0" fontId="0" fillId="0" borderId="10" xfId="0" applyBorder="1" applyAlignment="1">
      <alignment horizontal="center"/>
    </xf>
    <xf numFmtId="164" fontId="3" fillId="0" borderId="14" xfId="0" applyNumberFormat="1" applyFont="1" applyBorder="1" applyAlignment="1">
      <alignment horizontal="center"/>
    </xf>
    <xf numFmtId="164" fontId="3" fillId="0" borderId="10" xfId="0" applyNumberFormat="1" applyFont="1"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0</xdr:rowOff>
    </xdr:from>
    <xdr:to>
      <xdr:col>4</xdr:col>
      <xdr:colOff>161925</xdr:colOff>
      <xdr:row>27</xdr:row>
      <xdr:rowOff>104775</xdr:rowOff>
    </xdr:to>
    <xdr:sp>
      <xdr:nvSpPr>
        <xdr:cNvPr id="1" name="Text Box 1"/>
        <xdr:cNvSpPr txBox="1">
          <a:spLocks noChangeArrowheads="1"/>
        </xdr:cNvSpPr>
      </xdr:nvSpPr>
      <xdr:spPr>
        <a:xfrm>
          <a:off x="9525" y="3990975"/>
          <a:ext cx="4295775" cy="1076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Cuando el dato es negativo representa, bien una mayor celeridad, en término medio, en el pago por parte de la Administración en relación al periodo máximo previsto legalmente con carácter general para dar conformidad a la factura (</a:t>
          </a:r>
          <a:r>
            <a:rPr lang="en-US" cap="none" sz="1000" b="1" i="0" u="none" baseline="0">
              <a:solidFill>
                <a:srgbClr val="000000"/>
              </a:solidFill>
              <a:latin typeface="Arial"/>
              <a:ea typeface="Arial"/>
              <a:cs typeface="Arial"/>
            </a:rPr>
            <a:t>30 días)</a:t>
          </a:r>
          <a:r>
            <a:rPr lang="en-US" cap="none" sz="1000" b="0" i="0" u="none" baseline="0">
              <a:solidFill>
                <a:srgbClr val="000000"/>
              </a:solidFill>
              <a:latin typeface="Arial"/>
              <a:ea typeface="Arial"/>
              <a:cs typeface="Arial"/>
            </a:rPr>
            <a:t>, o bien que las operaciones pendientes de pago de la Administración se encuentran, en término medio, en un momento anterior a dicho periodo máximo.</a:t>
          </a:r>
        </a:p>
      </xdr:txBody>
    </xdr:sp>
    <xdr:clientData/>
  </xdr:twoCellAnchor>
  <xdr:twoCellAnchor>
    <xdr:from>
      <xdr:col>0</xdr:col>
      <xdr:colOff>9525</xdr:colOff>
      <xdr:row>21</xdr:row>
      <xdr:rowOff>0</xdr:rowOff>
    </xdr:from>
    <xdr:to>
      <xdr:col>4</xdr:col>
      <xdr:colOff>161925</xdr:colOff>
      <xdr:row>27</xdr:row>
      <xdr:rowOff>104775</xdr:rowOff>
    </xdr:to>
    <xdr:sp>
      <xdr:nvSpPr>
        <xdr:cNvPr id="2" name="Text Box 1"/>
        <xdr:cNvSpPr txBox="1">
          <a:spLocks noChangeArrowheads="1"/>
        </xdr:cNvSpPr>
      </xdr:nvSpPr>
      <xdr:spPr>
        <a:xfrm>
          <a:off x="9525" y="3990975"/>
          <a:ext cx="4295775" cy="1076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Cuando el dato es negativo representa, bien una mayor celeridad, en término medio, en el pago por parte de la Administración en relación al periodo máximo previsto legalmente con carácter general para dar conformidad a la factura (</a:t>
          </a:r>
          <a:r>
            <a:rPr lang="en-US" cap="none" sz="1000" b="1" i="0" u="none" baseline="0">
              <a:solidFill>
                <a:srgbClr val="000000"/>
              </a:solidFill>
              <a:latin typeface="Arial"/>
              <a:ea typeface="Arial"/>
              <a:cs typeface="Arial"/>
            </a:rPr>
            <a:t>30 días)</a:t>
          </a:r>
          <a:r>
            <a:rPr lang="en-US" cap="none" sz="1000" b="0" i="0" u="none" baseline="0">
              <a:solidFill>
                <a:srgbClr val="000000"/>
              </a:solidFill>
              <a:latin typeface="Arial"/>
              <a:ea typeface="Arial"/>
              <a:cs typeface="Arial"/>
            </a:rPr>
            <a:t>, o bien que las operaciones pendientes de pago de la Administración se encuentran, en término medio, en un momento anterior a dicho periodo máximo.</a:t>
          </a:r>
        </a:p>
      </xdr:txBody>
    </xdr:sp>
    <xdr:clientData/>
  </xdr:twoCellAnchor>
  <xdr:twoCellAnchor>
    <xdr:from>
      <xdr:col>0</xdr:col>
      <xdr:colOff>9525</xdr:colOff>
      <xdr:row>21</xdr:row>
      <xdr:rowOff>0</xdr:rowOff>
    </xdr:from>
    <xdr:to>
      <xdr:col>4</xdr:col>
      <xdr:colOff>161925</xdr:colOff>
      <xdr:row>27</xdr:row>
      <xdr:rowOff>104775</xdr:rowOff>
    </xdr:to>
    <xdr:sp>
      <xdr:nvSpPr>
        <xdr:cNvPr id="3" name="Text Box 1"/>
        <xdr:cNvSpPr txBox="1">
          <a:spLocks noChangeArrowheads="1"/>
        </xdr:cNvSpPr>
      </xdr:nvSpPr>
      <xdr:spPr>
        <a:xfrm>
          <a:off x="9525" y="3990975"/>
          <a:ext cx="4295775" cy="1076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Cuando el dato es negativo representa, bien una mayor celeridad, en término medio, en el pago por parte de la Administración en relación al periodo máximo previsto legalmente con carácter general para dar conformidad a la factura (</a:t>
          </a:r>
          <a:r>
            <a:rPr lang="en-US" cap="none" sz="1000" b="1" i="0" u="none" baseline="0">
              <a:solidFill>
                <a:srgbClr val="000000"/>
              </a:solidFill>
              <a:latin typeface="Arial"/>
              <a:ea typeface="Arial"/>
              <a:cs typeface="Arial"/>
            </a:rPr>
            <a:t>30 días)</a:t>
          </a:r>
          <a:r>
            <a:rPr lang="en-US" cap="none" sz="1000" b="0" i="0" u="none" baseline="0">
              <a:solidFill>
                <a:srgbClr val="000000"/>
              </a:solidFill>
              <a:latin typeface="Arial"/>
              <a:ea typeface="Arial"/>
              <a:cs typeface="Arial"/>
            </a:rPr>
            <a:t>, o bien que las operaciones pendientes de pago de la Administración se encuentran, en término medio, en un momento anterior a dicho periodo máximo.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237;odo%20medio%20de%20pago%20a%20proveedores%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237;odo%20medio%20de%20pago%20a%20proveedores%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º tr 2015"/>
      <sheetName val="ROP"/>
      <sheetName val="ROPP"/>
      <sheetName val="1er tr 2017"/>
      <sheetName val="ROP 1er tr 2017"/>
      <sheetName val="ROPP 1er tr 2017"/>
      <sheetName val="PMPP 1er tr 2017"/>
      <sheetName val="2º tr 2017"/>
      <sheetName val="Hoja1"/>
      <sheetName val="ROP 2º tr 2017"/>
      <sheetName val="ROPP 2º tr 2016"/>
      <sheetName val="ROPP 2º tr 2017 (sin fechas)"/>
      <sheetName val="PMPP 2º tr 2017"/>
      <sheetName val="3er tr 2017"/>
      <sheetName val="ROP 3er tr 2017"/>
      <sheetName val="ROPP 3er tr 2017 sin fechas"/>
      <sheetName val="ROPP 3er tr 2017 (3)"/>
      <sheetName val="PMPP 3er tr 2017"/>
      <sheetName val="4º tr 2017"/>
      <sheetName val="4º tr 2017 para ROP 1er tr 2018"/>
      <sheetName val="ROP 4 tr 2017"/>
      <sheetName val="ROPP 4 tr 2017sin fechas"/>
      <sheetName val="ROPP 4 tr 2017"/>
      <sheetName val="PMPP 4 tr 20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º tr 2015"/>
      <sheetName val="ROP"/>
      <sheetName val="ROPP"/>
      <sheetName val="1er tr 2018"/>
      <sheetName val="ROP 1er tr 2018"/>
      <sheetName val="ROPP 1er tr 2018"/>
      <sheetName val="ROPP 1er tr 2018 sin fechas"/>
      <sheetName val="PMPP 1er tr 2018"/>
      <sheetName val="2º tr 2018"/>
      <sheetName val="Hoja1"/>
      <sheetName val="ROP 2º tr 2017"/>
      <sheetName val="ROPP 2º tr 2016"/>
      <sheetName val="ROPP 2º tr 2017 (sin fechas)"/>
      <sheetName val="PMPP 2º tr 2017"/>
      <sheetName val="3er tr 2017"/>
      <sheetName val="ROP 3er tr 2017"/>
      <sheetName val="ROPP 3er tr 2017 sin fechas"/>
      <sheetName val="ROPP 3er tr 2017 (3)"/>
      <sheetName val="PMPP 3er tr 2017"/>
      <sheetName val="4º tr 2017"/>
    </sheetNames>
    <sheetDataSet>
      <sheetData sheetId="4">
        <row r="178">
          <cell r="G178">
            <v>99153.73999999993</v>
          </cell>
        </row>
        <row r="179">
          <cell r="J179">
            <v>-11.274285714285714</v>
          </cell>
        </row>
      </sheetData>
      <sheetData sheetId="6">
        <row r="47">
          <cell r="G47">
            <v>13271.270000000002</v>
          </cell>
        </row>
        <row r="48">
          <cell r="J48">
            <v>-7.976549343054584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B13" sqref="B13"/>
    </sheetView>
  </sheetViews>
  <sheetFormatPr defaultColWidth="11.421875" defaultRowHeight="12.75"/>
  <cols>
    <col min="1" max="1" width="25.8515625" style="0" customWidth="1"/>
    <col min="2" max="2" width="13.421875" style="0" customWidth="1"/>
    <col min="6" max="6" width="12.7109375" style="0" bestFit="1" customWidth="1"/>
    <col min="8" max="8" width="12.7109375" style="0" bestFit="1" customWidth="1"/>
  </cols>
  <sheetData>
    <row r="1" spans="1:5" ht="12.75">
      <c r="A1" s="1" t="s">
        <v>16</v>
      </c>
      <c r="B1" s="1"/>
      <c r="C1" s="1"/>
      <c r="D1" s="1"/>
      <c r="E1" s="1"/>
    </row>
    <row r="2" spans="1:5" ht="12.75">
      <c r="A2" s="1" t="s">
        <v>0</v>
      </c>
      <c r="B2" s="1"/>
      <c r="C2" s="1"/>
      <c r="D2" s="1"/>
      <c r="E2" s="1"/>
    </row>
    <row r="4" spans="1:2" ht="12.75">
      <c r="A4" s="2" t="s">
        <v>1</v>
      </c>
      <c r="B4" s="3" t="s">
        <v>2</v>
      </c>
    </row>
    <row r="5" spans="1:2" ht="12.75">
      <c r="A5" s="2" t="s">
        <v>3</v>
      </c>
      <c r="B5" s="3">
        <v>2017</v>
      </c>
    </row>
    <row r="7" spans="1:6" ht="17.25">
      <c r="A7" s="23" t="s">
        <v>4</v>
      </c>
      <c r="B7" s="24"/>
      <c r="C7" s="24"/>
      <c r="D7" s="4"/>
      <c r="E7" s="5"/>
      <c r="F7" s="6"/>
    </row>
    <row r="8" spans="1:4" ht="15">
      <c r="A8" s="25">
        <f>(D19*H19)/H20</f>
        <v>-10.88500267333754</v>
      </c>
      <c r="B8" s="26"/>
      <c r="C8" s="26"/>
      <c r="D8" s="7" t="s">
        <v>5</v>
      </c>
    </row>
    <row r="9" ht="12.75">
      <c r="A9" s="8"/>
    </row>
    <row r="11" ht="12.75">
      <c r="A11" s="1" t="s">
        <v>6</v>
      </c>
    </row>
    <row r="12" ht="12.75">
      <c r="A12" s="1" t="s">
        <v>7</v>
      </c>
    </row>
    <row r="14" spans="1:2" ht="12.75">
      <c r="A14" s="2" t="s">
        <v>1</v>
      </c>
      <c r="B14" s="3" t="str">
        <f>B4</f>
        <v>ENERO-MARZO</v>
      </c>
    </row>
    <row r="15" spans="1:2" ht="12.75">
      <c r="A15" s="2" t="s">
        <v>3</v>
      </c>
      <c r="B15" s="3">
        <f>B5</f>
        <v>2017</v>
      </c>
    </row>
    <row r="18" spans="1:8" ht="52.5">
      <c r="A18" s="9" t="s">
        <v>8</v>
      </c>
      <c r="B18" s="10" t="s">
        <v>9</v>
      </c>
      <c r="C18" s="11" t="s">
        <v>10</v>
      </c>
      <c r="D18" s="11" t="s">
        <v>11</v>
      </c>
      <c r="F18" s="10" t="s">
        <v>12</v>
      </c>
      <c r="G18" s="12" t="s">
        <v>13</v>
      </c>
      <c r="H18" s="12" t="s">
        <v>14</v>
      </c>
    </row>
    <row r="19" spans="1:8" ht="12.75">
      <c r="A19" s="13" t="s">
        <v>15</v>
      </c>
      <c r="B19" s="14">
        <f>'[2]ROP 1er tr 2018'!J179</f>
        <v>-11.274285714285714</v>
      </c>
      <c r="C19" s="15">
        <f>'[2]ROPP 1er tr 2018 sin fechas'!J48</f>
        <v>-7.976549343054584</v>
      </c>
      <c r="D19" s="15">
        <f>(B19*F19+C19*G19)/H19</f>
        <v>-10.88500267333754</v>
      </c>
      <c r="F19" s="16">
        <f>'[2]ROP 1er tr 2018'!G178</f>
        <v>99153.73999999993</v>
      </c>
      <c r="G19" s="17">
        <f>'[2]ROPP 1er tr 2018 sin fechas'!G47</f>
        <v>13271.270000000002</v>
      </c>
      <c r="H19" s="17">
        <f>F19+G19</f>
        <v>112425.00999999994</v>
      </c>
    </row>
    <row r="20" spans="6:8" ht="12.75">
      <c r="F20" s="18">
        <f>SUM(F19:F19)</f>
        <v>99153.73999999993</v>
      </c>
      <c r="G20" s="19">
        <f>SUM(G19:G19)</f>
        <v>13271.270000000002</v>
      </c>
      <c r="H20" s="20">
        <f>SUM(H19:H19)</f>
        <v>112425.00999999994</v>
      </c>
    </row>
    <row r="32" ht="12.75">
      <c r="A32" s="1"/>
    </row>
    <row r="33" ht="12.75">
      <c r="F33" s="21"/>
    </row>
    <row r="34" spans="1:5" ht="12.75">
      <c r="A34" s="9"/>
      <c r="B34" s="23"/>
      <c r="C34" s="24"/>
      <c r="D34" s="24"/>
      <c r="E34" s="27"/>
    </row>
    <row r="35" spans="1:5" ht="12.75">
      <c r="A35" s="13"/>
      <c r="B35" s="28"/>
      <c r="C35" s="28"/>
      <c r="D35" s="28"/>
      <c r="E35" s="29"/>
    </row>
    <row r="36" spans="1:5" ht="12.75">
      <c r="A36" s="22"/>
      <c r="B36" s="30"/>
      <c r="C36" s="30"/>
      <c r="D36" s="30"/>
      <c r="E36" s="31"/>
    </row>
  </sheetData>
  <sheetProtection/>
  <mergeCells count="5">
    <mergeCell ref="A7:C7"/>
    <mergeCell ref="A8:C8"/>
    <mergeCell ref="B34:E34"/>
    <mergeCell ref="B35:E35"/>
    <mergeCell ref="B36:E36"/>
  </mergeCell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JECHEVEE</dc:creator>
  <cp:keywords/>
  <dc:description/>
  <cp:lastModifiedBy>jechevee</cp:lastModifiedBy>
  <cp:lastPrinted>2016-06-21T13:10:58Z</cp:lastPrinted>
  <dcterms:created xsi:type="dcterms:W3CDTF">2016-06-21T13:08:51Z</dcterms:created>
  <dcterms:modified xsi:type="dcterms:W3CDTF">2018-04-24T09:17:37Z</dcterms:modified>
  <cp:category/>
  <cp:version/>
  <cp:contentType/>
  <cp:contentStatus/>
</cp:coreProperties>
</file>